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ead me" sheetId="1" state="visible" r:id="rId3"/>
    <sheet name="Runs" sheetId="2" state="visible" r:id="rId4"/>
    <sheet name="Summary" sheetId="3" state="visible" r:id="rId5"/>
  </sheets>
  <definedNames>
    <definedName function="false" hidden="true" localSheetId="1" name="_xlnm._FilterDatabase" vbProcedure="false">Runs!$A$1:$M$33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<sst xmlns="http://schemas.openxmlformats.org/spreadsheetml/2006/main" count="50" uniqueCount="47">
  <si>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 xml:space="preserve">Agent cost worksheet</t>
  </si>
  <si>
    <t xml:space="preserve">Instructions — synthetic example, not a price claim</t>
  </si>
  <si>
    <t xml:space="preserve">Provenance</t>
  </si>
  <si>
    <t xml:space="preserve">The three filled runs and rates are fictional arithmetic examples; no More AI benchmark or API call was run.</t>
  </si>
  <si>
    <t xml:space="preserve">Edit</t>
  </si>
  <si>
    <t xml:space="preserve">Replace the blue cells in Runs with one row per attempt. Remove the three fictional examples before recording real work. Do not overwrite formula columns L or M.</t>
  </si>
  <si>
    <t xml:space="preserve">Rates</t>
  </si>
  <si>
    <t xml:space="preserve">Rates are currency units per 1 million tokens. Keep a single currency. Enter non-cached input tokens separately from cached input tokens: never count the same token twice.</t>
  </si>
  <si>
    <t xml:space="preserve">Provider evidence</t>
  </si>
  <si>
    <t xml:space="preserve">Keep the model ID, date, invoice/usage reference and official pricing URL for every run. Include reasoning tokens in the provider-billed bucket only once.</t>
  </si>
  <si>
    <t xml:space="preserve">Accepted tasks</t>
  </si>
  <si>
    <t xml:space="preserve">Set accepted_final to 1 once per distinct task, only on its accepted final attempt. Failed attempts still count in total spend. This is a manual judgement, not an automatic quality score.</t>
  </si>
  <si>
    <t xml:space="preserve">Exclusions</t>
  </si>
  <si>
    <t xml:space="preserve">Other fees belong in column K: cache writes, search, tools or other billable items. Tax, cloud subscriptions, hardware and review time are outside these example formulas; track them separately.</t>
  </si>
  <si>
    <t xml:space="preserve">Unknown data</t>
  </si>
  <si>
    <t xml:space="preserve">Blank token/rate/other-cost cells leave the estimated cost blank. Enter 0 only when the provider confirms zero. Do not treat an incomplete row as free.</t>
  </si>
  <si>
    <t xml:space="preserve">Comparison</t>
  </si>
  <si>
    <t xml:space="preserve">A subscription may cost less for heavy usage. Compare actual accepted work and comparable features; do not infer a universal winner from token prices.</t>
  </si>
  <si>
    <t xml:space="preserve">Reuse</t>
  </si>
  <si>
    <t xml:space="preserve">CC0, worksheet version 2026-09-14. Blank template rows continue to row 33.</t>
  </si>
  <si>
    <t xml:space="preserve">task_id</t>
  </si>
  <si>
    <t xml:space="preserve">attempt</t>
  </si>
  <si>
    <t xml:space="preserve">noncached_input_tokens</t>
  </si>
  <si>
    <t xml:space="preserve">cached_input_tokens</t>
  </si>
  <si>
    <t xml:space="preserve">output_tokens</t>
  </si>
  <si>
    <t xml:space="preserve">input_rate_per_M</t>
  </si>
  <si>
    <t xml:space="preserve">cached_rate_per_M</t>
  </si>
  <si>
    <t xml:space="preserve">output_rate_per_M</t>
  </si>
  <si>
    <t xml:space="preserve">accepted_final</t>
  </si>
  <si>
    <t xml:space="preserve">model/date/source</t>
  </si>
  <si>
    <t xml:space="preserve">other_cost</t>
  </si>
  <si>
    <t xml:space="preserve">estimated_cost</t>
  </si>
  <si>
    <t xml:space="preserve">row_check</t>
  </si>
  <si>
    <t xml:space="preserve">fictional-task-A</t>
  </si>
  <si>
    <t xml:space="preserve">FICTIONAL rates, arithmetic only</t>
  </si>
  <si>
    <t xml:space="preserve">fictional-task-B</t>
  </si>
  <si>
    <t xml:space="preserve">Metric</t>
  </si>
  <si>
    <t xml:space="preserve">Value</t>
  </si>
  <si>
    <t xml:space="preserve">Interpretation</t>
  </si>
  <si>
    <t xml:space="preserve">Recorded cost</t>
  </si>
  <si>
    <t xml:space="preserve">All complete attempt costs, including failed/retried attempts. Currency chosen by you.</t>
  </si>
  <si>
    <t xml:space="preserve">Accepted final tasks</t>
  </si>
  <si>
    <t xml:space="preserve">Mark only one final attempt per distinct accepted task.</t>
  </si>
  <si>
    <t xml:space="preserve">Cost per accepted task</t>
  </si>
  <si>
    <t xml:space="preserve">Includes all recorded attempts. Not a universal product benchmark.</t>
  </si>
  <si>
    <t xml:space="preserve">Incomplete rows</t>
  </si>
  <si>
    <t xml:space="preserve">Do not use the total for comparisons until zero and provider sources are checked.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</si>
</sst>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00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1"/>
      <color rgb="FF172B38"/>
      <name val="Arial"/>
      <family val="0"/>
      <charset val="1"/>
    </font>
    <font>
      <sz val="11"/>
      <color rgb="FF0000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64B4B"/>
        <bgColor rgb="FF172B38"/>
      </patternFill>
    </fill>
    <fill>
      <patternFill patternType="solid">
        <fgColor rgb="FFFFF5D5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164B4B"/>
          <bgColor rgb="FF000000"/>
        </patternFill>
      </fill>
    </dxf>
    <dxf>
      <fill>
        <patternFill patternType="solid">
          <fgColor rgb="FFFFF5D5"/>
          <bgColor rgb="FF000000"/>
        </patternFill>
      </fill>
    </dxf>
    <dxf>
      <fill>
        <patternFill patternType="solid">
          <fgColor rgb="FF0000CC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172B38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D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64B4B"/>
      <rgbColor rgb="FF339966"/>
      <rgbColor rgb="FF003300"/>
      <rgbColor rgb="FF333300"/>
      <rgbColor rgb="FF993300"/>
      <rgbColor rgb="FF993366"/>
      <rgbColor rgb="FF333399"/>
      <rgbColor rgb="FF172B3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3"/>
    <col collapsed="false" customWidth="true" hidden="false" outlineLevel="0" max="2" min="2" style="0" width="115"/>
  </cols>
  <sheetData>
    <row r="1" customFormat="false" ht="31.5" hidden="false" customHeight="true" outlineLevel="0" collapsed="false">
      <c r="A1" s="1" t="s">
        <v>0</v>
      </c>
      <c r="B1" s="1" t="s">
        <v>1</v>
      </c>
    </row>
    <row r="2" customFormat="false" ht="45" hidden="false" customHeight="true" outlineLevel="0" collapsed="false">
      <c r="A2" s="2" t="s">
        <v>2</v>
      </c>
      <c r="B2" s="2" t="s">
        <v>3</v>
      </c>
    </row>
    <row r="3" customFormat="false" ht="45" hidden="false" customHeight="true" outlineLevel="0" collapsed="false">
      <c r="A3" s="2" t="s">
        <v>4</v>
      </c>
      <c r="B3" s="2" t="s">
        <v>5</v>
      </c>
    </row>
    <row r="4" customFormat="false" ht="45" hidden="false" customHeight="true" outlineLevel="0" collapsed="false">
      <c r="A4" s="2" t="s">
        <v>6</v>
      </c>
      <c r="B4" s="2" t="s">
        <v>7</v>
      </c>
    </row>
    <row r="5" customFormat="false" ht="45" hidden="false" customHeight="true" outlineLevel="0" collapsed="false">
      <c r="A5" s="2" t="s">
        <v>8</v>
      </c>
      <c r="B5" s="2" t="s">
        <v>9</v>
      </c>
    </row>
    <row r="6" customFormat="false" ht="45" hidden="false" customHeight="true" outlineLevel="0" collapsed="false">
      <c r="A6" s="2" t="s">
        <v>10</v>
      </c>
      <c r="B6" s="2" t="s">
        <v>11</v>
      </c>
    </row>
    <row r="7" customFormat="false" ht="45" hidden="false" customHeight="true" outlineLevel="0" collapsed="false">
      <c r="A7" s="2" t="s">
        <v>12</v>
      </c>
      <c r="B7" s="2" t="s">
        <v>13</v>
      </c>
    </row>
    <row r="8" customFormat="false" ht="45" hidden="false" customHeight="true" outlineLevel="0" collapsed="false">
      <c r="A8" s="2" t="s">
        <v>14</v>
      </c>
      <c r="B8" s="2" t="s">
        <v>15</v>
      </c>
    </row>
    <row r="9" customFormat="false" ht="45" hidden="false" customHeight="true" outlineLevel="0" collapsed="false">
      <c r="A9" s="2" t="s">
        <v>16</v>
      </c>
      <c r="B9" s="2" t="s">
        <v>17</v>
      </c>
    </row>
    <row r="10" customFormat="false" ht="45" hidden="false" customHeight="true" outlineLevel="0" collapsed="false">
      <c r="A10" s="2" t="s">
        <v>18</v>
      </c>
      <c r="B10" s="2" t="s">
        <v>19</v>
      </c>
    </row>
  </sheetData>
  <printOptions headings="false" gridLines="false" gridLinesSet="true" horizontalCentered="tru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5"/>
    <col collapsed="false" customWidth="true" hidden="false" outlineLevel="0" max="9" min="2" style="0" width="19"/>
    <col collapsed="false" customWidth="true" hidden="false" outlineLevel="0" max="10" min="10" style="0" width="48"/>
    <col collapsed="false" customWidth="true" hidden="false" outlineLevel="0" max="13" min="11" style="0" width="19"/>
  </cols>
  <sheetData>
    <row r="1" customFormat="false" ht="31.5" hidden="false" customHeight="true" outlineLevel="0" collapsed="false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</row>
    <row r="2" customFormat="false" ht="15" hidden="false" customHeight="false" outlineLevel="0" collapsed="false">
      <c r="A2" s="3" t="s">
        <v>33</v>
      </c>
      <c r="B2" s="3" t="n">
        <v>1</v>
      </c>
      <c r="C2" s="3" t="n">
        <v>6000</v>
      </c>
      <c r="D2" s="3" t="n">
        <v>4000</v>
      </c>
      <c r="E2" s="3" t="n">
        <v>2000</v>
      </c>
      <c r="F2" s="3" t="n">
        <v>0.5</v>
      </c>
      <c r="G2" s="3" t="n">
        <v>0.05</v>
      </c>
      <c r="H2" s="3" t="n">
        <v>2</v>
      </c>
      <c r="I2" s="3" t="n">
        <v>0</v>
      </c>
      <c r="J2" s="3" t="s">
        <v>34</v>
      </c>
      <c r="K2" s="3" t="n">
        <v>0</v>
      </c>
      <c r="L2" s="4" t="n">
        <f aca="false">IF(A2="","",IF(AND(COUNT(C2:H2)=6,ISNUMBER(K2)),(C2*F2+D2*G2+E2*H2)/1000000+K2,""))</f>
        <v>0.0072</v>
      </c>
      <c r="M2" s="2" t="str">
        <f aca="false">IF(A2="","",IF(AND(COUNT(C2:H2)=6,ISNUMBER(K2),ISNUMBER(I2),OR(I2=0,I2=1)),"CHECK SOURCE","INCOMPLETE"))</f>
        <v>CHECK SOURCE</v>
      </c>
    </row>
    <row r="3" customFormat="false" ht="15" hidden="false" customHeight="false" outlineLevel="0" collapsed="false">
      <c r="A3" s="3" t="s">
        <v>33</v>
      </c>
      <c r="B3" s="3" t="n">
        <v>2</v>
      </c>
      <c r="C3" s="3" t="n">
        <v>5000</v>
      </c>
      <c r="D3" s="3" t="n">
        <v>0</v>
      </c>
      <c r="E3" s="3" t="n">
        <v>1000</v>
      </c>
      <c r="F3" s="3" t="n">
        <v>0.5</v>
      </c>
      <c r="G3" s="3" t="n">
        <v>0.05</v>
      </c>
      <c r="H3" s="3" t="n">
        <v>2</v>
      </c>
      <c r="I3" s="3" t="n">
        <v>1</v>
      </c>
      <c r="J3" s="3" t="s">
        <v>34</v>
      </c>
      <c r="K3" s="3" t="n">
        <v>0</v>
      </c>
      <c r="L3" s="4" t="n">
        <f aca="false">IF(A3="","",IF(AND(COUNT(C3:H3)=6,ISNUMBER(K3)),(C3*F3+D3*G3+E3*H3)/1000000+K3,""))</f>
        <v>0.0045</v>
      </c>
      <c r="M3" s="2" t="str">
        <f aca="false">IF(A3="","",IF(AND(COUNT(C3:H3)=6,ISNUMBER(K3),ISNUMBER(I3),OR(I3=0,I3=1)),"CHECK SOURCE","INCOMPLETE"))</f>
        <v>CHECK SOURCE</v>
      </c>
    </row>
    <row r="4" customFormat="false" ht="15" hidden="false" customHeight="false" outlineLevel="0" collapsed="false">
      <c r="A4" s="3" t="s">
        <v>35</v>
      </c>
      <c r="B4" s="3" t="n">
        <v>1</v>
      </c>
      <c r="C4" s="3" t="n">
        <v>6000</v>
      </c>
      <c r="D4" s="3" t="n">
        <v>2000</v>
      </c>
      <c r="E4" s="3" t="n">
        <v>1500</v>
      </c>
      <c r="F4" s="3" t="n">
        <v>0.5</v>
      </c>
      <c r="G4" s="3" t="n">
        <v>0.05</v>
      </c>
      <c r="H4" s="3" t="n">
        <v>2</v>
      </c>
      <c r="I4" s="3" t="n">
        <v>1</v>
      </c>
      <c r="J4" s="3" t="s">
        <v>34</v>
      </c>
      <c r="K4" s="3" t="n">
        <v>0</v>
      </c>
      <c r="L4" s="4" t="n">
        <f aca="false">IF(A4="","",IF(AND(COUNT(C4:H4)=6,ISNUMBER(K4)),(C4*F4+D4*G4+E4*H4)/1000000+K4,""))</f>
        <v>0.0061</v>
      </c>
      <c r="M4" s="2" t="str">
        <f aca="false">IF(A4="","",IF(AND(COUNT(C4:H4)=6,ISNUMBER(K4),ISNUMBER(I4),OR(I4=0,I4=1)),"CHECK SOURCE","INCOMPLETE"))</f>
        <v>CHECK SOURCE</v>
      </c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tr">
        <f aca="false">IF(A5="","",IF(AND(COUNT(C5:H5)=6,ISNUMBER(K5)),(C5*F5+D5*G5+E5*H5)/1000000+K5,""))</f>
        <v/>
      </c>
      <c r="M5" s="2" t="str">
        <f aca="false">IF(A5="","",IF(AND(COUNT(C5:H5)=6,ISNUMBER(K5),ISNUMBER(I5),OR(I5=0,I5=1)),"CHECK SOURCE","INCOMPLETE"))</f>
        <v/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4" t="str">
        <f aca="false">IF(A6="","",IF(AND(COUNT(C6:H6)=6,ISNUMBER(K6)),(C6*F6+D6*G6+E6*H6)/1000000+K6,""))</f>
        <v/>
      </c>
      <c r="M6" s="2" t="str">
        <f aca="false">IF(A6="","",IF(AND(COUNT(C6:H6)=6,ISNUMBER(K6),ISNUMBER(I6),OR(I6=0,I6=1)),"CHECK SOURCE","INCOMPLETE"))</f>
        <v/>
      </c>
    </row>
    <row r="7" customFormat="false" ht="15" hidden="false" customHeight="false" outlineLevel="0" collapsed="false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4" t="str">
        <f aca="false">IF(A7="","",IF(AND(COUNT(C7:H7)=6,ISNUMBER(K7)),(C7*F7+D7*G7+E7*H7)/1000000+K7,""))</f>
        <v/>
      </c>
      <c r="M7" s="2" t="str">
        <f aca="false">IF(A7="","",IF(AND(COUNT(C7:H7)=6,ISNUMBER(K7),ISNUMBER(I7),OR(I7=0,I7=1)),"CHECK SOURCE","INCOMPLETE"))</f>
        <v/>
      </c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4" t="str">
        <f aca="false">IF(A8="","",IF(AND(COUNT(C8:H8)=6,ISNUMBER(K8)),(C8*F8+D8*G8+E8*H8)/1000000+K8,""))</f>
        <v/>
      </c>
      <c r="M8" s="2" t="str">
        <f aca="false">IF(A8="","",IF(AND(COUNT(C8:H8)=6,ISNUMBER(K8),ISNUMBER(I8),OR(I8=0,I8=1)),"CHECK SOURCE","INCOMPLETE"))</f>
        <v/>
      </c>
    </row>
    <row r="9" customFormat="false" ht="15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4" t="str">
        <f aca="false">IF(A9="","",IF(AND(COUNT(C9:H9)=6,ISNUMBER(K9)),(C9*F9+D9*G9+E9*H9)/1000000+K9,""))</f>
        <v/>
      </c>
      <c r="M9" s="2" t="str">
        <f aca="false">IF(A9="","",IF(AND(COUNT(C9:H9)=6,ISNUMBER(K9),ISNUMBER(I9),OR(I9=0,I9=1)),"CHECK SOURCE","INCOMPLETE"))</f>
        <v/>
      </c>
    </row>
    <row r="10" customFormat="false" ht="15" hidden="false" customHeight="false" outlineLevel="0" collapsed="false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4" t="str">
        <f aca="false">IF(A10="","",IF(AND(COUNT(C10:H10)=6,ISNUMBER(K10)),(C10*F10+D10*G10+E10*H10)/1000000+K10,""))</f>
        <v/>
      </c>
      <c r="M10" s="2" t="str">
        <f aca="false">IF(A10="","",IF(AND(COUNT(C10:H10)=6,ISNUMBER(K10),ISNUMBER(I10),OR(I10=0,I10=1)),"CHECK SOURCE","INCOMPLETE"))</f>
        <v/>
      </c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4" t="str">
        <f aca="false">IF(A11="","",IF(AND(COUNT(C11:H11)=6,ISNUMBER(K11)),(C11*F11+D11*G11+E11*H11)/1000000+K11,""))</f>
        <v/>
      </c>
      <c r="M11" s="2" t="str">
        <f aca="false">IF(A11="","",IF(AND(COUNT(C11:H11)=6,ISNUMBER(K11),ISNUMBER(I11),OR(I11=0,I11=1)),"CHECK SOURCE","INCOMPLETE"))</f>
        <v/>
      </c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4" t="str">
        <f aca="false">IF(A12="","",IF(AND(COUNT(C12:H12)=6,ISNUMBER(K12)),(C12*F12+D12*G12+E12*H12)/1000000+K12,""))</f>
        <v/>
      </c>
      <c r="M12" s="2" t="str">
        <f aca="false">IF(A12="","",IF(AND(COUNT(C12:H12)=6,ISNUMBER(K12),ISNUMBER(I12),OR(I12=0,I12=1)),"CHECK SOURCE","INCOMPLETE"))</f>
        <v/>
      </c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4" t="str">
        <f aca="false">IF(A13="","",IF(AND(COUNT(C13:H13)=6,ISNUMBER(K13)),(C13*F13+D13*G13+E13*H13)/1000000+K13,""))</f>
        <v/>
      </c>
      <c r="M13" s="2" t="str">
        <f aca="false">IF(A13="","",IF(AND(COUNT(C13:H13)=6,ISNUMBER(K13),ISNUMBER(I13),OR(I13=0,I13=1)),"CHECK SOURCE","INCOMPLETE"))</f>
        <v/>
      </c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4" t="str">
        <f aca="false">IF(A14="","",IF(AND(COUNT(C14:H14)=6,ISNUMBER(K14)),(C14*F14+D14*G14+E14*H14)/1000000+K14,""))</f>
        <v/>
      </c>
      <c r="M14" s="2" t="str">
        <f aca="false">IF(A14="","",IF(AND(COUNT(C14:H14)=6,ISNUMBER(K14),ISNUMBER(I14),OR(I14=0,I14=1)),"CHECK SOURCE","INCOMPLETE"))</f>
        <v/>
      </c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4" t="str">
        <f aca="false">IF(A15="","",IF(AND(COUNT(C15:H15)=6,ISNUMBER(K15)),(C15*F15+D15*G15+E15*H15)/1000000+K15,""))</f>
        <v/>
      </c>
      <c r="M15" s="2" t="str">
        <f aca="false">IF(A15="","",IF(AND(COUNT(C15:H15)=6,ISNUMBER(K15),ISNUMBER(I15),OR(I15=0,I15=1)),"CHECK SOURCE","INCOMPLETE"))</f>
        <v/>
      </c>
    </row>
    <row r="16" customFormat="false" ht="15" hidden="false" customHeight="false" outlineLevel="0" collapsed="false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4" t="str">
        <f aca="false">IF(A16="","",IF(AND(COUNT(C16:H16)=6,ISNUMBER(K16)),(C16*F16+D16*G16+E16*H16)/1000000+K16,""))</f>
        <v/>
      </c>
      <c r="M16" s="2" t="str">
        <f aca="false">IF(A16="","",IF(AND(COUNT(C16:H16)=6,ISNUMBER(K16),ISNUMBER(I16),OR(I16=0,I16=1)),"CHECK SOURCE","INCOMPLETE"))</f>
        <v/>
      </c>
    </row>
    <row r="17" customFormat="false" ht="15" hidden="false" customHeight="false" outlineLevel="0" collapsed="false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4" t="str">
        <f aca="false">IF(A17="","",IF(AND(COUNT(C17:H17)=6,ISNUMBER(K17)),(C17*F17+D17*G17+E17*H17)/1000000+K17,""))</f>
        <v/>
      </c>
      <c r="M17" s="2" t="str">
        <f aca="false">IF(A17="","",IF(AND(COUNT(C17:H17)=6,ISNUMBER(K17),ISNUMBER(I17),OR(I17=0,I17=1)),"CHECK SOURCE","INCOMPLETE"))</f>
        <v/>
      </c>
    </row>
    <row r="18" customFormat="false" ht="15" hidden="false" customHeight="false" outlineLevel="0" collapsed="false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4" t="str">
        <f aca="false">IF(A18="","",IF(AND(COUNT(C18:H18)=6,ISNUMBER(K18)),(C18*F18+D18*G18+E18*H18)/1000000+K18,""))</f>
        <v/>
      </c>
      <c r="M18" s="2" t="str">
        <f aca="false">IF(A18="","",IF(AND(COUNT(C18:H18)=6,ISNUMBER(K18),ISNUMBER(I18),OR(I18=0,I18=1)),"CHECK SOURCE","INCOMPLETE"))</f>
        <v/>
      </c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4" t="str">
        <f aca="false">IF(A19="","",IF(AND(COUNT(C19:H19)=6,ISNUMBER(K19)),(C19*F19+D19*G19+E19*H19)/1000000+K19,""))</f>
        <v/>
      </c>
      <c r="M19" s="2" t="str">
        <f aca="false">IF(A19="","",IF(AND(COUNT(C19:H19)=6,ISNUMBER(K19),ISNUMBER(I19),OR(I19=0,I19=1)),"CHECK SOURCE","INCOMPLETE"))</f>
        <v/>
      </c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4" t="str">
        <f aca="false">IF(A20="","",IF(AND(COUNT(C20:H20)=6,ISNUMBER(K20)),(C20*F20+D20*G20+E20*H20)/1000000+K20,""))</f>
        <v/>
      </c>
      <c r="M20" s="2" t="str">
        <f aca="false">IF(A20="","",IF(AND(COUNT(C20:H20)=6,ISNUMBER(K20),ISNUMBER(I20),OR(I20=0,I20=1)),"CHECK SOURCE","INCOMPLETE"))</f>
        <v/>
      </c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4" t="str">
        <f aca="false">IF(A21="","",IF(AND(COUNT(C21:H21)=6,ISNUMBER(K21)),(C21*F21+D21*G21+E21*H21)/1000000+K21,""))</f>
        <v/>
      </c>
      <c r="M21" s="2" t="str">
        <f aca="false">IF(A21="","",IF(AND(COUNT(C21:H21)=6,ISNUMBER(K21),ISNUMBER(I21),OR(I21=0,I21=1)),"CHECK SOURCE","INCOMPLETE"))</f>
        <v/>
      </c>
    </row>
    <row r="22" customFormat="false" ht="15" hidden="false" customHeight="false" outlineLevel="0" collapsed="false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4" t="str">
        <f aca="false">IF(A22="","",IF(AND(COUNT(C22:H22)=6,ISNUMBER(K22)),(C22*F22+D22*G22+E22*H22)/1000000+K22,""))</f>
        <v/>
      </c>
      <c r="M22" s="2" t="str">
        <f aca="false">IF(A22="","",IF(AND(COUNT(C22:H22)=6,ISNUMBER(K22),ISNUMBER(I22),OR(I22=0,I22=1)),"CHECK SOURCE","INCOMPLETE"))</f>
        <v/>
      </c>
    </row>
    <row r="23" customFormat="false" ht="15" hidden="false" customHeight="fals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4" t="str">
        <f aca="false">IF(A23="","",IF(AND(COUNT(C23:H23)=6,ISNUMBER(K23)),(C23*F23+D23*G23+E23*H23)/1000000+K23,""))</f>
        <v/>
      </c>
      <c r="M23" s="2" t="str">
        <f aca="false">IF(A23="","",IF(AND(COUNT(C23:H23)=6,ISNUMBER(K23),ISNUMBER(I23),OR(I23=0,I23=1)),"CHECK SOURCE","INCOMPLETE"))</f>
        <v/>
      </c>
    </row>
    <row r="24" customFormat="false" ht="15" hidden="false" customHeight="false" outlineLevel="0" collapsed="false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4" t="str">
        <f aca="false">IF(A24="","",IF(AND(COUNT(C24:H24)=6,ISNUMBER(K24)),(C24*F24+D24*G24+E24*H24)/1000000+K24,""))</f>
        <v/>
      </c>
      <c r="M24" s="2" t="str">
        <f aca="false">IF(A24="","",IF(AND(COUNT(C24:H24)=6,ISNUMBER(K24),ISNUMBER(I24),OR(I24=0,I24=1)),"CHECK SOURCE","INCOMPLETE"))</f>
        <v/>
      </c>
    </row>
    <row r="25" customFormat="false" ht="15" hidden="false" customHeight="false" outlineLevel="0" collapsed="false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4" t="str">
        <f aca="false">IF(A25="","",IF(AND(COUNT(C25:H25)=6,ISNUMBER(K25)),(C25*F25+D25*G25+E25*H25)/1000000+K25,""))</f>
        <v/>
      </c>
      <c r="M25" s="2" t="str">
        <f aca="false">IF(A25="","",IF(AND(COUNT(C25:H25)=6,ISNUMBER(K25),ISNUMBER(I25),OR(I25=0,I25=1)),"CHECK SOURCE","INCOMPLETE"))</f>
        <v/>
      </c>
    </row>
    <row r="26" customFormat="false" ht="15" hidden="false" customHeight="false" outlineLevel="0" collapsed="false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 t="str">
        <f aca="false">IF(A26="","",IF(AND(COUNT(C26:H26)=6,ISNUMBER(K26)),(C26*F26+D26*G26+E26*H26)/1000000+K26,""))</f>
        <v/>
      </c>
      <c r="M26" s="2" t="str">
        <f aca="false">IF(A26="","",IF(AND(COUNT(C26:H26)=6,ISNUMBER(K26),ISNUMBER(I26),OR(I26=0,I26=1)),"CHECK SOURCE","INCOMPLETE"))</f>
        <v/>
      </c>
    </row>
    <row r="27" customFormat="false" ht="15" hidden="false" customHeight="false" outlineLevel="0" collapsed="false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4" t="str">
        <f aca="false">IF(A27="","",IF(AND(COUNT(C27:H27)=6,ISNUMBER(K27)),(C27*F27+D27*G27+E27*H27)/1000000+K27,""))</f>
        <v/>
      </c>
      <c r="M27" s="2" t="str">
        <f aca="false">IF(A27="","",IF(AND(COUNT(C27:H27)=6,ISNUMBER(K27),ISNUMBER(I27),OR(I27=0,I27=1)),"CHECK SOURCE","INCOMPLETE"))</f>
        <v/>
      </c>
    </row>
    <row r="28" customFormat="false" ht="15" hidden="false" customHeight="false" outlineLevel="0" collapsed="false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4" t="str">
        <f aca="false">IF(A28="","",IF(AND(COUNT(C28:H28)=6,ISNUMBER(K28)),(C28*F28+D28*G28+E28*H28)/1000000+K28,""))</f>
        <v/>
      </c>
      <c r="M28" s="2" t="str">
        <f aca="false">IF(A28="","",IF(AND(COUNT(C28:H28)=6,ISNUMBER(K28),ISNUMBER(I28),OR(I28=0,I28=1)),"CHECK SOURCE","INCOMPLETE"))</f>
        <v/>
      </c>
    </row>
    <row r="29" customFormat="false" ht="15" hidden="false" customHeight="false" outlineLevel="0" collapsed="false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 t="str">
        <f aca="false">IF(A29="","",IF(AND(COUNT(C29:H29)=6,ISNUMBER(K29)),(C29*F29+D29*G29+E29*H29)/1000000+K29,""))</f>
        <v/>
      </c>
      <c r="M29" s="2" t="str">
        <f aca="false">IF(A29="","",IF(AND(COUNT(C29:H29)=6,ISNUMBER(K29),ISNUMBER(I29),OR(I29=0,I29=1)),"CHECK SOURCE","INCOMPLETE"))</f>
        <v/>
      </c>
    </row>
    <row r="30" customFormat="false" ht="15" hidden="false" customHeight="false" outlineLevel="0" collapsed="false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 t="str">
        <f aca="false">IF(A30="","",IF(AND(COUNT(C30:H30)=6,ISNUMBER(K30)),(C30*F30+D30*G30+E30*H30)/1000000+K30,""))</f>
        <v/>
      </c>
      <c r="M30" s="2" t="str">
        <f aca="false">IF(A30="","",IF(AND(COUNT(C30:H30)=6,ISNUMBER(K30),ISNUMBER(I30),OR(I30=0,I30=1)),"CHECK SOURCE","INCOMPLETE"))</f>
        <v/>
      </c>
    </row>
    <row r="31" customFormat="false" ht="15" hidden="false" customHeight="fals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 t="str">
        <f aca="false">IF(A31="","",IF(AND(COUNT(C31:H31)=6,ISNUMBER(K31)),(C31*F31+D31*G31+E31*H31)/1000000+K31,""))</f>
        <v/>
      </c>
      <c r="M31" s="2" t="str">
        <f aca="false">IF(A31="","",IF(AND(COUNT(C31:H31)=6,ISNUMBER(K31),ISNUMBER(I31),OR(I31=0,I31=1)),"CHECK SOURCE","INCOMPLETE"))</f>
        <v/>
      </c>
    </row>
    <row r="32" customFormat="false" ht="15" hidden="false" customHeight="fals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 t="str">
        <f aca="false">IF(A32="","",IF(AND(COUNT(C32:H32)=6,ISNUMBER(K32)),(C32*F32+D32*G32+E32*H32)/1000000+K32,""))</f>
        <v/>
      </c>
      <c r="M32" s="2" t="str">
        <f aca="false">IF(A32="","",IF(AND(COUNT(C32:H32)=6,ISNUMBER(K32),ISNUMBER(I32),OR(I32=0,I32=1)),"CHECK SOURCE","INCOMPLETE"))</f>
        <v/>
      </c>
    </row>
    <row r="33" customFormat="false" ht="15" hidden="false" customHeight="fals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4" t="str">
        <f aca="false">IF(A33="","",IF(AND(COUNT(C33:H33)=6,ISNUMBER(K33)),(C33*F33+D33*G33+E33*H33)/1000000+K33,""))</f>
        <v/>
      </c>
      <c r="M33" s="2" t="str">
        <f aca="false">IF(A33="","",IF(AND(COUNT(C33:H33)=6,ISNUMBER(K33),ISNUMBER(I33),OR(I33=0,I33=1)),"CHECK SOURCE","INCOMPLETE"))</f>
        <v/>
      </c>
    </row>
  </sheetData>
  <autoFilter ref="A1:M33"/>
  <printOptions headings="false" gridLines="false" gridLinesSet="true" horizontalCentered="tru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9"/>
    <col collapsed="false" customWidth="true" hidden="false" outlineLevel="0" max="2" min="2" style="0" width="25"/>
    <col collapsed="false" customWidth="true" hidden="false" outlineLevel="0" max="3" min="3" style="0" width="100"/>
  </cols>
  <sheetData>
    <row r="1" customFormat="false" ht="31.5" hidden="false" customHeight="true" outlineLevel="0" collapsed="false">
      <c r="A1" s="1" t="s">
        <v>36</v>
      </c>
      <c r="B1" s="1" t="s">
        <v>37</v>
      </c>
      <c r="C1" s="1" t="s">
        <v>38</v>
      </c>
    </row>
    <row r="2" customFormat="false" ht="34.5" hidden="false" customHeight="true" outlineLevel="0" collapsed="false">
      <c r="A2" s="2" t="s">
        <v>39</v>
      </c>
      <c r="B2" s="4" t="n">
        <f aca="false">SUM(Runs!L2:L33)</f>
        <v>0.0178</v>
      </c>
      <c r="C2" s="2" t="s">
        <v>40</v>
      </c>
    </row>
    <row r="3" customFormat="false" ht="34.5" hidden="false" customHeight="true" outlineLevel="0" collapsed="false">
      <c r="A3" s="2" t="s">
        <v>41</v>
      </c>
      <c r="B3" s="2" t="n">
        <f aca="false">SUM(Runs!I2:I33)</f>
        <v>2</v>
      </c>
      <c r="C3" s="2" t="s">
        <v>42</v>
      </c>
    </row>
    <row r="4" customFormat="false" ht="34.5" hidden="false" customHeight="true" outlineLevel="0" collapsed="false">
      <c r="A4" s="2" t="s">
        <v>43</v>
      </c>
      <c r="B4" s="4" t="n">
        <f aca="false">IF(B3=0,"",B2/B3)</f>
        <v>0.0089</v>
      </c>
      <c r="C4" s="2" t="s">
        <v>44</v>
      </c>
    </row>
    <row r="5" customFormat="false" ht="34.5" hidden="false" customHeight="true" outlineLevel="0" collapsed="false">
      <c r="A5" s="2" t="s">
        <v>45</v>
      </c>
      <c r="B5" s="2" t="n">
        <f aca="false">COUNTIF(Runs!M2:M33,"INCOMPLETE")</f>
        <v>0</v>
      </c>
      <c r="C5" s="2" t="s">
        <v>46</v>
      </c>
    </row>
  </sheetData>
  <printOptions headings="false" gridLines="false" gridLinesSet="true" horizontalCentered="tru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2026-09-14T00:00:00Z</dcterms:created>
  <dc:creator>More AI tutorial fixtures</dc:creator>
  <dc:description/>
  <dc:language>ru-RU</dc:language>
  <cp:lastModifiedBy/>
  <dcterms:modified xsi:type="dcterms:W3CDTF">2026-09-14T17:56:28Z</dcterms:modified>
  <cp:revision>0</cp:revision>
  <dc:subject/>
  <dc:title>Synthetic tutorial — not an AI benchmark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